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Пищеблок\Меню для сайта\"/>
    </mc:Choice>
  </mc:AlternateContent>
  <xr:revisionPtr revIDLastSave="0" documentId="13_ncr:1_{B4AED206-E44F-408C-AAC5-3DB1E64F579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H138" i="1"/>
  <c r="H157" i="1"/>
  <c r="I100" i="1"/>
  <c r="L196" i="1"/>
  <c r="J196" i="1"/>
  <c r="H196" i="1"/>
  <c r="G196" i="1"/>
  <c r="F196" i="1"/>
  <c r="I196" i="1" l="1"/>
</calcChain>
</file>

<file path=xl/sharedStrings.xml><?xml version="1.0" encoding="utf-8"?>
<sst xmlns="http://schemas.openxmlformats.org/spreadsheetml/2006/main" count="240" uniqueCount="64">
  <si>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</si>
  <si>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</si>
  <si>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</si>
  <si>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</si>
  <si>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</si>
  <si>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</si>
  <si>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</si>
  <si>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</si>
  <si>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</si>
  <si>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</si>
  <si>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</si>
  <si>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</si>
  <si>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</si>
  <si>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</si>
  <si>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</si>
  <si>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</si>
  <si>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</si>
  <si>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</si>
  <si>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</si>
  <si>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</si>
  <si>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</si>
  <si>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</si>
  <si>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</si>
  <si>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</si>
  <si>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</si>
  <si>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</si>
  <si>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</si>
  <si>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</si>
  <si>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</si>
  <si>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</si>
  <si>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</si>
  <si>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</si>
  <si>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</si>
  <si>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</si>
  <si>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</si>
  <si>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</si>
  <si>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</si>
  <si>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</si>
  <si>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</si>
  <si>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</si>
  <si>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Мельникова Т.И.</t>
  </si>
  <si>
    <t>ЧАЙ С САХАРОМ</t>
  </si>
  <si>
    <t>БАТОН</t>
  </si>
  <si>
    <t>ЖАРКОЕ ПО-ДОМАШНЕМУ</t>
  </si>
  <si>
    <t>ТЕФТЕЛИ МЯСНЫЕ С СОУСОМ</t>
  </si>
  <si>
    <t>МАКАРОННЫЕ ИЗДЕЛИЯ ОТВАРНЫЕ</t>
  </si>
  <si>
    <t>КУРИЦА ЗАПЕЧЕННАЯ</t>
  </si>
  <si>
    <t>712(3)</t>
  </si>
  <si>
    <t>ПЮРЕ КАРТОФЕЛЬНОЕ</t>
  </si>
  <si>
    <t>МБОУ СОШ № 1 г.Углегорска</t>
  </si>
  <si>
    <t>КАША РИСОВАЯ ЖИДКАЯ НА СВЕЖЕМ МОЛОКЕ СО СЛИВОЧНЫМ МАСЛОМ</t>
  </si>
  <si>
    <t>РИС ОТВАРНОЙ СО СЛИВОЧНЫМ МАСЛОМ</t>
  </si>
  <si>
    <t>ГУЛЯШ</t>
  </si>
  <si>
    <t>КАША ГРЕЧНЕВАЯ РАССЫПЧАТАЯ</t>
  </si>
  <si>
    <t>КОТЛЕТА МЯСНАЯ С СОУСОМ</t>
  </si>
  <si>
    <t>ЯЙЦА ВАРЕНЫЕ</t>
  </si>
  <si>
    <t>ОГУРЕЦ СВЕЖИЙ</t>
  </si>
  <si>
    <t>ПЛОВ СО СВИНИНОЙ</t>
  </si>
  <si>
    <t>ХЛЕБ ПШЕНИЧНЫЙ</t>
  </si>
  <si>
    <t>ХЛЕБ РЖАНОЙ</t>
  </si>
  <si>
    <t>РЫБА ТУШЕНАЯ С ОВОЩАМИ</t>
  </si>
  <si>
    <t>ПЮРЕ КАРТОФЕЛЬНОЕ С ЗЕЛЕНЫМ ГОРОШКОМ</t>
  </si>
  <si>
    <t>МАКАРОНЫ С СЫРОМ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</si>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</sst>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250</v>
      </c>
      <c r="G6" s="40">
        <v>6</v>
      </c>
      <c r="H6" s="40">
        <v>8</v>
      </c>
      <c r="I6" s="40">
        <v>37</v>
      </c>
      <c r="J6" s="40">
        <v>250</v>
      </c>
      <c r="K6" s="41">
        <v>189</v>
      </c>
      <c r="L6" s="40">
        <v>23.26</v>
      </c>
    </row>
    <row r="7" spans="1:12" ht="14.5" x14ac:dyDescent="0.35">
      <c r="A7" s="23"/>
      <c r="B7" s="15"/>
      <c r="C7" s="11"/>
      <c r="D7" s="6"/>
      <c r="E7" s="42" t="s">
        <v>55</v>
      </c>
      <c r="F7" s="43">
        <v>50</v>
      </c>
      <c r="G7" s="43">
        <v>6</v>
      </c>
      <c r="H7" s="43">
        <v>6</v>
      </c>
      <c r="I7" s="43">
        <v>0</v>
      </c>
      <c r="J7" s="43">
        <v>76</v>
      </c>
      <c r="K7" s="44">
        <v>209</v>
      </c>
      <c r="L7" s="43">
        <v>18.2</v>
      </c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2.2000000000000002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1</v>
      </c>
      <c r="I9" s="43">
        <v>25</v>
      </c>
      <c r="J9" s="43">
        <v>119</v>
      </c>
      <c r="K9" s="44"/>
      <c r="L9" s="43">
        <v>8.84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</v>
      </c>
      <c r="H13" s="19">
        <f t="shared" si="0"/>
        <v>15</v>
      </c>
      <c r="I13" s="19">
        <f t="shared" si="0"/>
        <v>77</v>
      </c>
      <c r="J13" s="19">
        <f t="shared" si="0"/>
        <v>505</v>
      </c>
      <c r="K13" s="25"/>
      <c r="L13" s="19">
        <f t="shared" ref="L13" si="1">SUM(L6:L12)</f>
        <v>52.5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16</v>
      </c>
      <c r="H24" s="32">
        <f t="shared" si="4"/>
        <v>15</v>
      </c>
      <c r="I24" s="32">
        <f t="shared" si="4"/>
        <v>77</v>
      </c>
      <c r="J24" s="32">
        <f t="shared" si="4"/>
        <v>505</v>
      </c>
      <c r="K24" s="32"/>
      <c r="L24" s="32">
        <f t="shared" ref="L24" si="5">L13+L23</f>
        <v>52.5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110</v>
      </c>
      <c r="G25" s="40">
        <v>7</v>
      </c>
      <c r="H25" s="40">
        <v>20</v>
      </c>
      <c r="I25" s="40">
        <v>11</v>
      </c>
      <c r="J25" s="40">
        <v>248</v>
      </c>
      <c r="K25" s="41"/>
      <c r="L25" s="40">
        <v>30.66</v>
      </c>
    </row>
    <row r="26" spans="1:12" ht="14.5" x14ac:dyDescent="0.35">
      <c r="A26" s="14"/>
      <c r="B26" s="15"/>
      <c r="C26" s="11"/>
      <c r="D26" s="6" t="s">
        <v>21</v>
      </c>
      <c r="E26" s="42" t="s">
        <v>45</v>
      </c>
      <c r="F26" s="43">
        <v>150</v>
      </c>
      <c r="G26" s="43">
        <v>5</v>
      </c>
      <c r="H26" s="43">
        <v>5</v>
      </c>
      <c r="I26" s="43">
        <v>35</v>
      </c>
      <c r="J26" s="43">
        <v>204</v>
      </c>
      <c r="K26" s="44">
        <v>331</v>
      </c>
      <c r="L26" s="43">
        <v>9.6199999999999992</v>
      </c>
    </row>
    <row r="27" spans="1:12" ht="14.5" x14ac:dyDescent="0.3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2.2000000000000002</v>
      </c>
    </row>
    <row r="28" spans="1:12" ht="14.5" x14ac:dyDescent="0.3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</v>
      </c>
      <c r="H28" s="43">
        <v>0</v>
      </c>
      <c r="I28" s="43">
        <v>20</v>
      </c>
      <c r="J28" s="43">
        <v>92</v>
      </c>
      <c r="K28" s="44"/>
      <c r="L28" s="43">
        <v>4.92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</v>
      </c>
      <c r="H32" s="19">
        <f t="shared" ref="H32" si="7">SUM(H25:H31)</f>
        <v>25</v>
      </c>
      <c r="I32" s="19">
        <f t="shared" ref="I32" si="8">SUM(I25:I31)</f>
        <v>81</v>
      </c>
      <c r="J32" s="19">
        <f t="shared" ref="J32:L32" si="9">SUM(J25:J31)</f>
        <v>604</v>
      </c>
      <c r="K32" s="25"/>
      <c r="L32" s="19">
        <f t="shared" si="9"/>
        <v>47.400000000000006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15</v>
      </c>
      <c r="H43" s="32">
        <f t="shared" ref="H43" si="15">H32+H42</f>
        <v>25</v>
      </c>
      <c r="I43" s="32">
        <f t="shared" ref="I43" si="16">I32+I42</f>
        <v>81</v>
      </c>
      <c r="J43" s="32">
        <f t="shared" ref="J43:L43" si="17">J32+J42</f>
        <v>604</v>
      </c>
      <c r="K43" s="32"/>
      <c r="L43" s="32">
        <f t="shared" si="17"/>
        <v>47.400000000000006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160</v>
      </c>
      <c r="G44" s="40">
        <v>7</v>
      </c>
      <c r="H44" s="40">
        <v>17</v>
      </c>
      <c r="I44" s="40">
        <v>20</v>
      </c>
      <c r="J44" s="40">
        <v>262</v>
      </c>
      <c r="K44" s="41">
        <v>259</v>
      </c>
      <c r="L44" s="40">
        <v>39.07</v>
      </c>
    </row>
    <row r="45" spans="1:12" ht="14.5" x14ac:dyDescent="0.35">
      <c r="A45" s="23"/>
      <c r="B45" s="15"/>
      <c r="C45" s="11"/>
      <c r="D45" s="6" t="s">
        <v>26</v>
      </c>
      <c r="E45" s="42" t="s">
        <v>56</v>
      </c>
      <c r="F45" s="43">
        <v>60</v>
      </c>
      <c r="G45" s="43">
        <v>0</v>
      </c>
      <c r="H45" s="43">
        <v>0</v>
      </c>
      <c r="I45" s="43">
        <v>2</v>
      </c>
      <c r="J45" s="43">
        <v>8</v>
      </c>
      <c r="K45" s="44"/>
      <c r="L45" s="43">
        <v>17.989999999999998</v>
      </c>
    </row>
    <row r="46" spans="1:12" ht="14.5" x14ac:dyDescent="0.3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430</v>
      </c>
      <c r="L46" s="43">
        <v>2.2000000000000002</v>
      </c>
    </row>
    <row r="47" spans="1:12" ht="14.5" x14ac:dyDescent="0.3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</v>
      </c>
      <c r="H47" s="43">
        <v>0</v>
      </c>
      <c r="I47" s="43">
        <v>20</v>
      </c>
      <c r="J47" s="43">
        <v>92</v>
      </c>
      <c r="K47" s="44"/>
      <c r="L47" s="43">
        <v>4.92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23</v>
      </c>
      <c r="E49" s="42" t="s">
        <v>59</v>
      </c>
      <c r="F49" s="43">
        <v>40</v>
      </c>
      <c r="G49" s="43">
        <v>3</v>
      </c>
      <c r="H49" s="43">
        <v>0</v>
      </c>
      <c r="I49" s="43">
        <v>17</v>
      </c>
      <c r="J49" s="43">
        <v>79</v>
      </c>
      <c r="K49" s="44"/>
      <c r="L49" s="43">
        <v>4.6500000000000004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</v>
      </c>
      <c r="H51" s="19">
        <f t="shared" ref="H51" si="19">SUM(H44:H50)</f>
        <v>17</v>
      </c>
      <c r="I51" s="19">
        <f t="shared" ref="I51" si="20">SUM(I44:I50)</f>
        <v>74</v>
      </c>
      <c r="J51" s="19">
        <f t="shared" ref="J51:L51" si="21">SUM(J44:J50)</f>
        <v>501</v>
      </c>
      <c r="K51" s="25"/>
      <c r="L51" s="19">
        <f t="shared" si="21"/>
        <v>68.830000000000013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13</v>
      </c>
      <c r="H62" s="32">
        <f t="shared" ref="H62" si="27">H51+H61</f>
        <v>17</v>
      </c>
      <c r="I62" s="32">
        <f t="shared" ref="I62" si="28">I51+I61</f>
        <v>74</v>
      </c>
      <c r="J62" s="32">
        <f t="shared" ref="J62:L62" si="29">J51+J61</f>
        <v>501</v>
      </c>
      <c r="K62" s="32"/>
      <c r="L62" s="32">
        <f t="shared" si="29"/>
        <v>68.830000000000013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110</v>
      </c>
      <c r="G63" s="40">
        <v>11</v>
      </c>
      <c r="H63" s="40">
        <v>8</v>
      </c>
      <c r="I63" s="40">
        <v>5</v>
      </c>
      <c r="J63" s="40">
        <v>139</v>
      </c>
      <c r="K63" s="41"/>
      <c r="L63" s="40">
        <v>41.14</v>
      </c>
    </row>
    <row r="64" spans="1:12" ht="14.5" x14ac:dyDescent="0.35">
      <c r="A64" s="23"/>
      <c r="B64" s="15"/>
      <c r="C64" s="11"/>
      <c r="D64" s="6" t="s">
        <v>21</v>
      </c>
      <c r="E64" s="42" t="s">
        <v>51</v>
      </c>
      <c r="F64" s="43">
        <v>150</v>
      </c>
      <c r="G64" s="43">
        <v>4</v>
      </c>
      <c r="H64" s="43">
        <v>5</v>
      </c>
      <c r="I64" s="43">
        <v>39</v>
      </c>
      <c r="J64" s="43">
        <v>211</v>
      </c>
      <c r="K64" s="44">
        <v>304</v>
      </c>
      <c r="L64" s="43">
        <v>12.03</v>
      </c>
    </row>
    <row r="65" spans="1:12" ht="14.5" x14ac:dyDescent="0.3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2.2000000000000002</v>
      </c>
    </row>
    <row r="66" spans="1:12" ht="14.5" x14ac:dyDescent="0.3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</v>
      </c>
      <c r="H66" s="43">
        <v>0</v>
      </c>
      <c r="I66" s="43">
        <v>20</v>
      </c>
      <c r="J66" s="43">
        <v>92</v>
      </c>
      <c r="K66" s="44"/>
      <c r="L66" s="43">
        <v>4.92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13</v>
      </c>
      <c r="I70" s="19">
        <f t="shared" ref="I70" si="32">SUM(I63:I69)</f>
        <v>79</v>
      </c>
      <c r="J70" s="19">
        <f t="shared" ref="J70:L70" si="33">SUM(J63:J69)</f>
        <v>502</v>
      </c>
      <c r="K70" s="25"/>
      <c r="L70" s="19">
        <f t="shared" si="33"/>
        <v>60.290000000000006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18</v>
      </c>
      <c r="H81" s="32">
        <f t="shared" ref="H81" si="39">H70+H80</f>
        <v>13</v>
      </c>
      <c r="I81" s="32">
        <f t="shared" ref="I81" si="40">I70+I80</f>
        <v>79</v>
      </c>
      <c r="J81" s="32">
        <f t="shared" ref="J81:L81" si="41">J70+J80</f>
        <v>502</v>
      </c>
      <c r="K81" s="32"/>
      <c r="L81" s="32">
        <f t="shared" si="41"/>
        <v>60.290000000000006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90</v>
      </c>
      <c r="G82" s="40">
        <v>26</v>
      </c>
      <c r="H82" s="40">
        <v>17</v>
      </c>
      <c r="I82" s="40">
        <v>0</v>
      </c>
      <c r="J82" s="40">
        <v>253</v>
      </c>
      <c r="K82" s="41" t="s">
        <v>47</v>
      </c>
      <c r="L82" s="40">
        <v>43.26</v>
      </c>
    </row>
    <row r="83" spans="1:12" ht="14.5" x14ac:dyDescent="0.35">
      <c r="A83" s="23"/>
      <c r="B83" s="15"/>
      <c r="C83" s="11"/>
      <c r="D83" s="6" t="s">
        <v>21</v>
      </c>
      <c r="E83" s="42" t="s">
        <v>61</v>
      </c>
      <c r="F83" s="43">
        <v>170</v>
      </c>
      <c r="G83" s="43">
        <v>4</v>
      </c>
      <c r="H83" s="43">
        <v>5</v>
      </c>
      <c r="I83" s="43">
        <v>24</v>
      </c>
      <c r="J83" s="43">
        <v>159</v>
      </c>
      <c r="K83" s="44">
        <v>335</v>
      </c>
      <c r="L83" s="40">
        <v>31.07</v>
      </c>
    </row>
    <row r="84" spans="1:12" ht="14.5" x14ac:dyDescent="0.3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2.2000000000000002</v>
      </c>
    </row>
    <row r="85" spans="1:12" ht="14.5" x14ac:dyDescent="0.35">
      <c r="A85" s="23"/>
      <c r="B85" s="15"/>
      <c r="C85" s="11"/>
      <c r="D85" s="7" t="s">
        <v>23</v>
      </c>
      <c r="E85" s="42" t="s">
        <v>58</v>
      </c>
      <c r="F85" s="43">
        <v>40</v>
      </c>
      <c r="G85" s="43">
        <v>3</v>
      </c>
      <c r="H85" s="43">
        <v>0</v>
      </c>
      <c r="I85" s="43">
        <v>20</v>
      </c>
      <c r="J85" s="43">
        <v>92</v>
      </c>
      <c r="K85" s="44"/>
      <c r="L85" s="43">
        <v>4.92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33</v>
      </c>
      <c r="H89" s="19">
        <f t="shared" ref="H89" si="43">SUM(H82:H88)</f>
        <v>22</v>
      </c>
      <c r="I89" s="19">
        <f t="shared" ref="I89" si="44">SUM(I82:I88)</f>
        <v>59</v>
      </c>
      <c r="J89" s="19">
        <f t="shared" ref="J89:L89" si="45">SUM(J82:J88)</f>
        <v>564</v>
      </c>
      <c r="K89" s="25"/>
      <c r="L89" s="19">
        <f t="shared" si="45"/>
        <v>81.45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33</v>
      </c>
      <c r="H100" s="32">
        <f t="shared" ref="H100" si="51">H89+H99</f>
        <v>22</v>
      </c>
      <c r="I100" s="32">
        <f t="shared" ref="I100" si="52">I89+I99</f>
        <v>59</v>
      </c>
      <c r="J100" s="32">
        <f t="shared" ref="J100:L100" si="53">J89+J99</f>
        <v>564</v>
      </c>
      <c r="K100" s="32"/>
      <c r="L100" s="32">
        <f t="shared" si="53"/>
        <v>81.45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13</v>
      </c>
      <c r="H101" s="40">
        <v>17</v>
      </c>
      <c r="I101" s="40">
        <v>52</v>
      </c>
      <c r="J101" s="40">
        <v>415</v>
      </c>
      <c r="K101" s="41">
        <v>210</v>
      </c>
      <c r="L101" s="40">
        <v>45.39</v>
      </c>
    </row>
    <row r="102" spans="1:12" ht="14.5" x14ac:dyDescent="0.35">
      <c r="A102" s="23"/>
      <c r="B102" s="15"/>
      <c r="C102" s="11"/>
      <c r="D102" s="50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430</v>
      </c>
      <c r="L103" s="43">
        <v>2.2000000000000002</v>
      </c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1</v>
      </c>
      <c r="I104" s="43">
        <v>25</v>
      </c>
      <c r="J104" s="43">
        <v>119</v>
      </c>
      <c r="K104" s="44"/>
      <c r="L104" s="43">
        <v>8.84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92</v>
      </c>
      <c r="J108" s="19">
        <f t="shared" si="54"/>
        <v>594</v>
      </c>
      <c r="K108" s="25"/>
      <c r="L108" s="19">
        <f t="shared" ref="L108" si="55">SUM(L101:L107)</f>
        <v>56.430000000000007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92</v>
      </c>
      <c r="J119" s="32">
        <f t="shared" ref="J119:L119" si="61">J108+J118</f>
        <v>594</v>
      </c>
      <c r="K119" s="32"/>
      <c r="L119" s="32">
        <f t="shared" si="61"/>
        <v>56.430000000000007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110</v>
      </c>
      <c r="G120" s="40">
        <v>8</v>
      </c>
      <c r="H120" s="40">
        <v>20</v>
      </c>
      <c r="I120" s="40">
        <v>4</v>
      </c>
      <c r="J120" s="40">
        <v>227</v>
      </c>
      <c r="K120" s="41">
        <v>259</v>
      </c>
      <c r="L120" s="40">
        <v>35.97</v>
      </c>
    </row>
    <row r="121" spans="1:12" ht="14.5" x14ac:dyDescent="0.35">
      <c r="A121" s="14"/>
      <c r="B121" s="15"/>
      <c r="C121" s="11"/>
      <c r="D121" s="6" t="s">
        <v>21</v>
      </c>
      <c r="E121" s="42" t="s">
        <v>53</v>
      </c>
      <c r="F121" s="43">
        <v>150</v>
      </c>
      <c r="G121" s="43">
        <v>9</v>
      </c>
      <c r="H121" s="43">
        <v>6</v>
      </c>
      <c r="I121" s="43">
        <v>38</v>
      </c>
      <c r="J121" s="43">
        <v>242</v>
      </c>
      <c r="K121" s="44">
        <v>323</v>
      </c>
      <c r="L121" s="43">
        <v>9.9700000000000006</v>
      </c>
    </row>
    <row r="122" spans="1:12" ht="14.5" x14ac:dyDescent="0.3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2.2000000000000002</v>
      </c>
    </row>
    <row r="123" spans="1:12" ht="14.5" x14ac:dyDescent="0.3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</v>
      </c>
      <c r="H123" s="43">
        <v>0</v>
      </c>
      <c r="I123" s="43">
        <v>20</v>
      </c>
      <c r="J123" s="43">
        <v>92</v>
      </c>
      <c r="K123" s="44"/>
      <c r="L123" s="43">
        <v>4.92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26</v>
      </c>
      <c r="I127" s="19">
        <f t="shared" si="62"/>
        <v>77</v>
      </c>
      <c r="J127" s="19">
        <f t="shared" si="62"/>
        <v>621</v>
      </c>
      <c r="K127" s="25"/>
      <c r="L127" s="19">
        <f t="shared" ref="L127" si="63">SUM(L120:L126)</f>
        <v>53.06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20</v>
      </c>
      <c r="H138" s="32">
        <f t="shared" ref="H138" si="67">H127+H137</f>
        <v>26</v>
      </c>
      <c r="I138" s="32">
        <f t="shared" ref="I138" si="68">I127+I137</f>
        <v>77</v>
      </c>
      <c r="J138" s="32">
        <f t="shared" ref="J138:L138" si="69">J127+J137</f>
        <v>621</v>
      </c>
      <c r="K138" s="32"/>
      <c r="L138" s="32">
        <f t="shared" si="69"/>
        <v>53.06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160</v>
      </c>
      <c r="G139" s="40">
        <v>12</v>
      </c>
      <c r="H139" s="40">
        <v>28</v>
      </c>
      <c r="I139" s="40">
        <v>50</v>
      </c>
      <c r="J139" s="40">
        <v>500</v>
      </c>
      <c r="K139" s="41"/>
      <c r="L139" s="40">
        <v>47.61</v>
      </c>
    </row>
    <row r="140" spans="1:12" ht="14.5" x14ac:dyDescent="0.35">
      <c r="A140" s="23"/>
      <c r="B140" s="15"/>
      <c r="C140" s="11"/>
      <c r="D140" s="6" t="s">
        <v>26</v>
      </c>
      <c r="E140" s="42" t="s">
        <v>56</v>
      </c>
      <c r="F140" s="43">
        <v>60</v>
      </c>
      <c r="G140" s="43">
        <v>0</v>
      </c>
      <c r="H140" s="43">
        <v>0</v>
      </c>
      <c r="I140" s="43">
        <v>2</v>
      </c>
      <c r="J140" s="43">
        <v>8</v>
      </c>
      <c r="K140" s="44"/>
      <c r="L140" s="43">
        <v>17.989999999999998</v>
      </c>
    </row>
    <row r="141" spans="1:12" ht="14.5" x14ac:dyDescent="0.3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2.2000000000000002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58</v>
      </c>
      <c r="F142" s="43">
        <v>40</v>
      </c>
      <c r="G142" s="43">
        <v>3</v>
      </c>
      <c r="H142" s="43">
        <v>0</v>
      </c>
      <c r="I142" s="43">
        <v>20</v>
      </c>
      <c r="J142" s="43">
        <v>92</v>
      </c>
      <c r="K142" s="44"/>
      <c r="L142" s="43">
        <v>4.92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23</v>
      </c>
      <c r="E144" s="42" t="s">
        <v>59</v>
      </c>
      <c r="F144" s="43">
        <v>40</v>
      </c>
      <c r="G144" s="43">
        <v>3</v>
      </c>
      <c r="H144" s="43">
        <v>0</v>
      </c>
      <c r="I144" s="43">
        <v>17</v>
      </c>
      <c r="J144" s="43">
        <v>79</v>
      </c>
      <c r="K144" s="44"/>
      <c r="L144" s="43">
        <v>4.6500000000000004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28</v>
      </c>
      <c r="I146" s="19">
        <f t="shared" si="70"/>
        <v>104</v>
      </c>
      <c r="J146" s="19">
        <f t="shared" si="70"/>
        <v>739</v>
      </c>
      <c r="K146" s="25"/>
      <c r="L146" s="19">
        <f t="shared" ref="L146" si="71">SUM(L139:L145)</f>
        <v>77.37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28</v>
      </c>
      <c r="I157" s="32">
        <f t="shared" ref="I157" si="76">I146+I156</f>
        <v>104</v>
      </c>
      <c r="J157" s="32">
        <f t="shared" ref="J157:L157" si="77">J146+J156</f>
        <v>739</v>
      </c>
      <c r="K157" s="32"/>
      <c r="L157" s="32">
        <f t="shared" si="77"/>
        <v>77.37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110</v>
      </c>
      <c r="G158" s="40">
        <v>11</v>
      </c>
      <c r="H158" s="40">
        <v>32</v>
      </c>
      <c r="I158" s="40">
        <v>16</v>
      </c>
      <c r="J158" s="40">
        <v>394</v>
      </c>
      <c r="K158" s="41"/>
      <c r="L158" s="40">
        <v>47.42</v>
      </c>
    </row>
    <row r="159" spans="1:12" ht="14.5" x14ac:dyDescent="0.35">
      <c r="A159" s="23"/>
      <c r="B159" s="15"/>
      <c r="C159" s="11"/>
      <c r="D159" s="6" t="s">
        <v>21</v>
      </c>
      <c r="E159" s="42" t="s">
        <v>45</v>
      </c>
      <c r="F159" s="43">
        <v>150</v>
      </c>
      <c r="G159" s="43">
        <v>6</v>
      </c>
      <c r="H159" s="43">
        <v>5</v>
      </c>
      <c r="I159" s="43">
        <v>35</v>
      </c>
      <c r="J159" s="43">
        <v>204</v>
      </c>
      <c r="K159" s="44">
        <v>331</v>
      </c>
      <c r="L159" s="43">
        <v>9.57</v>
      </c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2.2000000000000002</v>
      </c>
    </row>
    <row r="161" spans="1:12" ht="14.5" x14ac:dyDescent="0.35">
      <c r="A161" s="23"/>
      <c r="B161" s="15"/>
      <c r="C161" s="11"/>
      <c r="D161" s="7" t="s">
        <v>23</v>
      </c>
      <c r="E161" s="42" t="s">
        <v>58</v>
      </c>
      <c r="F161" s="43">
        <v>40</v>
      </c>
      <c r="G161" s="43">
        <v>3</v>
      </c>
      <c r="H161" s="43">
        <v>0</v>
      </c>
      <c r="I161" s="43">
        <v>29</v>
      </c>
      <c r="J161" s="43">
        <v>92</v>
      </c>
      <c r="K161" s="44"/>
      <c r="L161" s="43">
        <v>4.92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37</v>
      </c>
      <c r="I165" s="19">
        <f t="shared" si="78"/>
        <v>95</v>
      </c>
      <c r="J165" s="19">
        <f t="shared" si="78"/>
        <v>750</v>
      </c>
      <c r="K165" s="25"/>
      <c r="L165" s="19">
        <f t="shared" ref="L165" si="79">SUM(L158:L164)</f>
        <v>64.11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37</v>
      </c>
      <c r="I176" s="32">
        <f t="shared" ref="I176" si="84">I165+I175</f>
        <v>95</v>
      </c>
      <c r="J176" s="32">
        <f t="shared" ref="J176:L176" si="85">J165+J175</f>
        <v>750</v>
      </c>
      <c r="K176" s="32"/>
      <c r="L176" s="32">
        <f t="shared" si="85"/>
        <v>64.11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110</v>
      </c>
      <c r="G177" s="40">
        <v>19</v>
      </c>
      <c r="H177" s="40">
        <v>31</v>
      </c>
      <c r="I177" s="40">
        <v>3</v>
      </c>
      <c r="J177" s="40">
        <v>366</v>
      </c>
      <c r="K177" s="41"/>
      <c r="L177" s="40">
        <v>37.24</v>
      </c>
    </row>
    <row r="178" spans="1:12" ht="14.5" x14ac:dyDescent="0.35">
      <c r="A178" s="23"/>
      <c r="B178" s="15"/>
      <c r="C178" s="11"/>
      <c r="D178" s="50" t="s">
        <v>21</v>
      </c>
      <c r="E178" s="42" t="s">
        <v>48</v>
      </c>
      <c r="F178" s="43">
        <v>150</v>
      </c>
      <c r="G178" s="43">
        <v>3</v>
      </c>
      <c r="H178" s="43">
        <v>4</v>
      </c>
      <c r="I178" s="43">
        <v>23</v>
      </c>
      <c r="J178" s="43">
        <v>137</v>
      </c>
      <c r="K178" s="44">
        <v>335</v>
      </c>
      <c r="L178" s="43">
        <v>22.13</v>
      </c>
    </row>
    <row r="179" spans="1:12" ht="14.5" x14ac:dyDescent="0.3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2.2000000000000002</v>
      </c>
    </row>
    <row r="180" spans="1:12" ht="14.5" x14ac:dyDescent="0.3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>
        <v>3</v>
      </c>
      <c r="H180" s="43">
        <v>0</v>
      </c>
      <c r="I180" s="43">
        <v>20</v>
      </c>
      <c r="J180" s="43">
        <v>92</v>
      </c>
      <c r="K180" s="44"/>
      <c r="L180" s="43">
        <v>4.92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</v>
      </c>
      <c r="H184" s="19">
        <f t="shared" si="86"/>
        <v>35</v>
      </c>
      <c r="I184" s="19">
        <f t="shared" si="86"/>
        <v>61</v>
      </c>
      <c r="J184" s="19">
        <f t="shared" si="86"/>
        <v>655</v>
      </c>
      <c r="K184" s="25"/>
      <c r="L184" s="19">
        <f t="shared" ref="L184" si="87">SUM(L177:L183)</f>
        <v>66.490000000000009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25</v>
      </c>
      <c r="H195" s="32">
        <f t="shared" ref="H195" si="91">H184+H194</f>
        <v>35</v>
      </c>
      <c r="I195" s="32">
        <f t="shared" ref="I195" si="92">I184+I194</f>
        <v>61</v>
      </c>
      <c r="J195" s="32">
        <f t="shared" ref="J195:L195" si="93">J184+J194</f>
        <v>655</v>
      </c>
      <c r="K195" s="32"/>
      <c r="L195" s="32">
        <f t="shared" si="93"/>
        <v>66.490000000000009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</v>
      </c>
      <c r="H196" s="34">
        <f t="shared" si="94"/>
        <v>23.6</v>
      </c>
      <c r="I196" s="34">
        <f t="shared" si="94"/>
        <v>79.900000000000006</v>
      </c>
      <c r="J196" s="34">
        <f t="shared" si="94"/>
        <v>603.5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62.793000000000006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Мин</cp:lastModifiedBy>
  <cp:lastPrinted>2023-10-17T00:39:29Z</cp:lastPrinted>
  <dcterms:created xsi:type="dcterms:W3CDTF">2022-05-16T14:23:56Z</dcterms:created>
  <dcterms:modified xsi:type="dcterms:W3CDTF">2025-01-08T06:07:15Z</dcterms:modified>
</cp:coreProperties>
</file>